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760" windowHeight="5175" tabRatio="560" activeTab="1"/>
  </bookViews>
  <sheets>
    <sheet name="Gráfico_Euros" sheetId="1" r:id="rId1"/>
    <sheet name="Datos_Euro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<sst xmlns="http://schemas.openxmlformats.org/spreadsheetml/2006/main" count="5" uniqueCount="5">
  <si>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</si>
  <si>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Comunidad Foral De Navarra</t>
  </si>
  <si>
    <t>Administracion Local</t>
  </si>
  <si>
    <t>Administracion Central Y Seg.Social</t>
  </si>
  <si>
    <t>Evolución de la inversión pública en Navarra (datos en millones de euros)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</si>
</sst>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"/>
    <numFmt numFmtId="193" formatCode="#,##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%"/>
    <numFmt numFmtId="203" formatCode="_-* #,##0.0\ _P_t_s_-;\-* #,##0.0\ _P_t_s_-;_-* &quot;-&quot;\ _P_t_s_-;_-@_-"/>
    <numFmt numFmtId="204" formatCode="_-* #,##0.0\ _P_t_s_-;\-* #,##0.0\ _P_t_s_-;_-* &quot;-&quot;?\ _P_t_s_-;_-@_-"/>
  </numFmts>
  <fonts count="44">
    <font>
      <sz val="10"/>
      <name val="Arial"/>
      <family val="0"/>
    </font>
    <font>
      <sz val="8"/>
      <name val="Arial"/>
      <family val="2"/>
    </font>
    <font>
      <sz val="10"/>
      <color indexed="61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31"/>
      <name val="Arial"/>
      <family val="0"/>
    </font>
    <font>
      <sz val="10"/>
      <color indexed="31"/>
      <name val="Arial"/>
      <family val="0"/>
    </font>
    <font>
      <b/>
      <sz val="11"/>
      <color indexed="31"/>
      <name val="Arial"/>
      <family val="0"/>
    </font>
    <font>
      <b/>
      <sz val="9.2"/>
      <color indexed="3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rPr>
              <a:t> Evolución de la Inversión Pública en Navarra</a:t>
            </a:r>
          </a:p>
        </c:rich>
      </c:tx>
      <c:layout>
        <c:manualLayout>
          <c:xMode val="factor"/>
          <c:yMode val="factor"/>
          <c:x val="-0.03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575"/>
          <c:w val="0.971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Datos_Euros!$E$3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E2E2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Datos_Euros!$A$4:$A$6</c:f>
              <c:strCache>
                <c:ptCount val="3"/>
                <c:pt idx="0">
                  <c:v>Comunidad Foral De Navarra</c:v>
                </c:pt>
                <c:pt idx="1">
                  <c:v>Administracion Local</c:v>
                </c:pt>
                <c:pt idx="2">
                  <c:v>Administracion Central Y Seg.Social</c:v>
                </c:pt>
              </c:strCache>
            </c:strRef>
          </c:cat>
          <c:val>
            <c:numRef>
              <c:f>Datos_Euros!$E$4:$E$6</c:f>
              <c:numCache>
                <c:ptCount val="3"/>
                <c:pt idx="0">
                  <c:v>177.93985070859327</c:v>
                </c:pt>
                <c:pt idx="1">
                  <c:v>124.74667339800223</c:v>
                </c:pt>
                <c:pt idx="2">
                  <c:v>58.02591564194103</c:v>
                </c:pt>
              </c:numCache>
            </c:numRef>
          </c:val>
        </c:ser>
        <c:ser>
          <c:idx val="1"/>
          <c:order val="1"/>
          <c:tx>
            <c:strRef>
              <c:f>Datos_Euros!$F$3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5F5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Datos_Euros!$A$4:$A$6</c:f>
              <c:strCache>
                <c:ptCount val="3"/>
                <c:pt idx="0">
                  <c:v>Comunidad Foral De Navarra</c:v>
                </c:pt>
                <c:pt idx="1">
                  <c:v>Administracion Local</c:v>
                </c:pt>
                <c:pt idx="2">
                  <c:v>Administracion Central Y Seg.Social</c:v>
                </c:pt>
              </c:strCache>
            </c:strRef>
          </c:cat>
          <c:val>
            <c:numRef>
              <c:f>Datos_Euros!$F$4:$F$6</c:f>
              <c:numCache>
                <c:ptCount val="3"/>
                <c:pt idx="0">
                  <c:v>212.38724040329367</c:v>
                </c:pt>
                <c:pt idx="1">
                  <c:v>162.7488328945787</c:v>
                </c:pt>
                <c:pt idx="2">
                  <c:v>60.16507722081981</c:v>
                </c:pt>
              </c:numCache>
            </c:numRef>
          </c:val>
        </c:ser>
        <c:ser>
          <c:idx val="2"/>
          <c:order val="2"/>
          <c:tx>
            <c:strRef>
              <c:f>Datos_Euros!$G$3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Datos_Euros!$A$4:$A$6</c:f>
              <c:strCache>
                <c:ptCount val="3"/>
                <c:pt idx="0">
                  <c:v>Comunidad Foral De Navarra</c:v>
                </c:pt>
                <c:pt idx="1">
                  <c:v>Administracion Local</c:v>
                </c:pt>
                <c:pt idx="2">
                  <c:v>Administracion Central Y Seg.Social</c:v>
                </c:pt>
              </c:strCache>
            </c:strRef>
          </c:cat>
          <c:val>
            <c:numRef>
              <c:f>Datos_Euros!$G$4:$G$6</c:f>
              <c:numCache>
                <c:ptCount val="3"/>
                <c:pt idx="0">
                  <c:v>240.8321484631566</c:v>
                </c:pt>
                <c:pt idx="1">
                  <c:v>165.64856685899747</c:v>
                </c:pt>
                <c:pt idx="2">
                  <c:v>11.222371847577834</c:v>
                </c:pt>
              </c:numCache>
            </c:numRef>
          </c:val>
        </c:ser>
        <c:gapWidth val="170"/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0"/>
        <c:lblOffset val="100"/>
        <c:tickLblSkip val="1"/>
        <c:noMultiLvlLbl val="0"/>
      </c:catAx>
      <c:valAx>
        <c:axId val="6593333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Millones de euros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ECECE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0905"/>
          <c:w val="0.26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6.75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0.01225</cdr:y>
    </cdr:from>
    <cdr:to>
      <cdr:x>0.132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38100"/>
          <a:ext cx="76200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1590675</xdr:colOff>
      <xdr:row>0</xdr:row>
      <xdr:rowOff>561975</xdr:rowOff>
    </xdr:to>
    <xdr:pic>
      <xdr:nvPicPr>
        <xdr:cNvPr id="1" name="Picture 6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25.57421875" style="0" customWidth="1"/>
    <col min="2" max="5" width="10.7109375" style="0" customWidth="1"/>
  </cols>
  <sheetData>
    <row r="1" ht="45" customHeight="1"/>
    <row r="2" spans="1:5" ht="21" customHeight="1">
      <c r="A2" s="10" t="s">
        <v>4</v>
      </c>
      <c r="B2" s="2"/>
      <c r="C2" s="2"/>
      <c r="D2" s="2"/>
      <c r="E2" s="2"/>
    </row>
    <row r="3" spans="1:7" s="3" customFormat="1" ht="12" customHeigh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</row>
    <row r="4" spans="1:7" s="3" customFormat="1" ht="12" customHeight="1">
      <c r="A4" s="4" t="s">
        <v>1</v>
      </c>
      <c r="B4" s="5">
        <v>166.63481302513435</v>
      </c>
      <c r="C4" s="5">
        <v>147.442693495847</v>
      </c>
      <c r="D4" s="5">
        <v>175.89640955368841</v>
      </c>
      <c r="E4" s="5">
        <v>177.93985070859327</v>
      </c>
      <c r="F4" s="5">
        <f>(35336.9890583/166.38)</f>
        <v>212.38724040329367</v>
      </c>
      <c r="G4" s="5">
        <f>(40069.6528613/166.38)</f>
        <v>240.8321484631566</v>
      </c>
    </row>
    <row r="5" spans="1:7" s="3" customFormat="1" ht="12" customHeight="1">
      <c r="A5" s="4" t="s">
        <v>2</v>
      </c>
      <c r="B5" s="5">
        <v>95.38482805043694</v>
      </c>
      <c r="C5" s="5">
        <v>136.7897539456445</v>
      </c>
      <c r="D5" s="5">
        <v>122.0835887634777</v>
      </c>
      <c r="E5" s="5">
        <v>124.74667339800223</v>
      </c>
      <c r="F5" s="5">
        <f>(27078.150817/166.38)</f>
        <v>162.7488328945787</v>
      </c>
      <c r="G5" s="5">
        <f>(27560.608554/166.38)</f>
        <v>165.64856685899747</v>
      </c>
    </row>
    <row r="6" spans="1:7" s="3" customFormat="1" ht="12" customHeight="1">
      <c r="A6" s="4" t="s">
        <v>3</v>
      </c>
      <c r="B6" s="5">
        <v>40.96919211952929</v>
      </c>
      <c r="C6" s="5">
        <v>57.27344848725254</v>
      </c>
      <c r="D6" s="5">
        <v>34.21982618729941</v>
      </c>
      <c r="E6" s="5">
        <v>58.02591564194103</v>
      </c>
      <c r="F6" s="5">
        <f>(10010.265548/166.38)</f>
        <v>60.16507722081981</v>
      </c>
      <c r="G6" s="5">
        <f>(1867.178228/166.38)</f>
        <v>11.222371847577834</v>
      </c>
    </row>
    <row r="7" spans="1:7" s="3" customFormat="1" ht="12" customHeight="1">
      <c r="A7" s="8" t="s">
        <v>0</v>
      </c>
      <c r="B7" s="9">
        <v>302.98883319510054</v>
      </c>
      <c r="C7" s="9">
        <v>341.50589592874405</v>
      </c>
      <c r="D7" s="9">
        <v>332.1998245044655</v>
      </c>
      <c r="E7" s="9">
        <v>360.71243974853655</v>
      </c>
      <c r="F7" s="9">
        <f>(F4+F5+F6)</f>
        <v>435.30115051869217</v>
      </c>
      <c r="G7" s="9">
        <f>(G4+G5+G6)</f>
        <v>417.70308716973193</v>
      </c>
    </row>
    <row r="8" ht="12" customHeight="1">
      <c r="E8" s="1"/>
    </row>
    <row r="9" ht="12" customHeight="1"/>
    <row r="10" ht="12" customHeight="1"/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Navarra</dc:creator>
  <cp:keywords/>
  <dc:description/>
  <cp:lastModifiedBy>x068670</cp:lastModifiedBy>
  <cp:lastPrinted>2004-01-26T12:56:58Z</cp:lastPrinted>
  <dcterms:created xsi:type="dcterms:W3CDTF">2000-04-06T09:43:31Z</dcterms:created>
  <dcterms:modified xsi:type="dcterms:W3CDTF">2022-02-11T09:41:22Z</dcterms:modified>
  <cp:category/>
  <cp:version/>
  <cp:contentType/>
  <cp:contentStatus/>
</cp:coreProperties>
</file>